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5910" windowWidth="19230" windowHeight="5955" tabRatio="732" firstSheet="3" activeTab="3"/>
  </bookViews>
  <sheets>
    <sheet name="7월" sheetId="25" state="hidden" r:id="rId1"/>
    <sheet name="9월" sheetId="26" state="hidden" r:id="rId2"/>
    <sheet name="10월" sheetId="27" state="hidden" r:id="rId3"/>
    <sheet name="11월" sheetId="28" r:id="rId4"/>
  </sheets>
  <calcPr calcId="145621"/>
</workbook>
</file>

<file path=xl/calcChain.xml><?xml version="1.0" encoding="utf-8"?>
<calcChain xmlns="http://schemas.openxmlformats.org/spreadsheetml/2006/main">
  <c r="D10" i="28" l="1"/>
  <c r="D5" i="28"/>
  <c r="D6" i="28" s="1"/>
  <c r="D10" i="27" l="1"/>
  <c r="D5" i="27"/>
  <c r="D6" i="27" s="1"/>
  <c r="D10" i="26" l="1"/>
  <c r="D5" i="26" s="1"/>
  <c r="D6" i="26" s="1"/>
  <c r="D10" i="25" l="1"/>
  <c r="D5" i="25" l="1"/>
  <c r="D6" i="25" s="1"/>
</calcChain>
</file>

<file path=xl/sharedStrings.xml><?xml version="1.0" encoding="utf-8"?>
<sst xmlns="http://schemas.openxmlformats.org/spreadsheetml/2006/main" count="142" uniqueCount="86">
  <si>
    <t>구분</t>
    <phoneticPr fontId="2" type="noConversion"/>
  </si>
  <si>
    <t>일  자</t>
    <phoneticPr fontId="2" type="noConversion"/>
  </si>
  <si>
    <t>비 고</t>
    <phoneticPr fontId="2" type="noConversion"/>
  </si>
  <si>
    <t>유    형</t>
    <phoneticPr fontId="2" type="noConversion"/>
  </si>
  <si>
    <t>내  역</t>
    <phoneticPr fontId="2" type="noConversion"/>
  </si>
  <si>
    <t>합계</t>
    <phoneticPr fontId="2" type="noConversion"/>
  </si>
  <si>
    <t>□ 세부 내역</t>
    <phoneticPr fontId="2" type="noConversion"/>
  </si>
  <si>
    <t>금액(원)</t>
    <phoneticPr fontId="2" type="noConversion"/>
  </si>
  <si>
    <t>비고</t>
    <phoneticPr fontId="2" type="noConversion"/>
  </si>
  <si>
    <t xml:space="preserve"> </t>
    <phoneticPr fontId="2" type="noConversion"/>
  </si>
  <si>
    <t>정책추진 관련 회의,대민·유관기관 업무협의 및 간담회 등</t>
    <phoneticPr fontId="2" type="noConversion"/>
  </si>
  <si>
    <t>정책추진 관련 회의,대민·유관기관 업무협의 및 간담회 등</t>
    <phoneticPr fontId="2" type="noConversion"/>
  </si>
  <si>
    <t>합  계</t>
  </si>
  <si>
    <t>(기획조정관)  2019.7월 업무추진비 집행내역</t>
    <phoneticPr fontId="2" type="noConversion"/>
  </si>
  <si>
    <t>2019-07-09</t>
  </si>
  <si>
    <t>2019-07-10</t>
  </si>
  <si>
    <t>2019-07-15</t>
  </si>
  <si>
    <t>의안정책관리팀 직원 간담회</t>
  </si>
  <si>
    <t>과방위 전체회의 관련 업무협의</t>
  </si>
  <si>
    <t>재정팀 직원 간담회</t>
  </si>
  <si>
    <t>2019-07-16</t>
  </si>
  <si>
    <t>2019-07-17</t>
  </si>
  <si>
    <t>2019-07-18</t>
  </si>
  <si>
    <t>2019-07-19</t>
  </si>
  <si>
    <t>2019-07-23</t>
  </si>
  <si>
    <t>2019-07-24</t>
  </si>
  <si>
    <t>성과관리시행계획 이행상황 점검회의</t>
  </si>
  <si>
    <t>조직관련 회의</t>
  </si>
  <si>
    <t>혁신기획담당관 직원 간담회</t>
  </si>
  <si>
    <t>혁신프로젝트팀 운영 관련 회의</t>
  </si>
  <si>
    <t>정보보안팀 직원 간담회</t>
  </si>
  <si>
    <t>직제관련 회의</t>
  </si>
  <si>
    <t>(기획조정관)  2019.9월 업무추진비 집행내역</t>
    <phoneticPr fontId="2" type="noConversion"/>
  </si>
  <si>
    <t>2019-09-03</t>
  </si>
  <si>
    <t>2019-09-04</t>
  </si>
  <si>
    <t>2019-09-06</t>
  </si>
  <si>
    <t>2019-09-10</t>
  </si>
  <si>
    <t>2019-09-11</t>
  </si>
  <si>
    <t>예결위 결산관련 회의</t>
  </si>
  <si>
    <t>의안정책관리팀 간담회</t>
  </si>
  <si>
    <t>홈페이지 개선관련 회의</t>
  </si>
  <si>
    <t>정부혁신 우수사례 발굴 관련 업무협의</t>
  </si>
  <si>
    <t>자체평가 관련 업무협의</t>
  </si>
  <si>
    <t>2019-09-17</t>
  </si>
  <si>
    <t>2019-09-23</t>
  </si>
  <si>
    <t>2019-09-27</t>
  </si>
  <si>
    <t>2019-09-30</t>
  </si>
  <si>
    <t>예산관련 회의</t>
  </si>
  <si>
    <t>유관기관 업무협의</t>
  </si>
  <si>
    <t>과방위 예비검토</t>
  </si>
  <si>
    <t>2019-10-08</t>
  </si>
  <si>
    <t>2019-10-10</t>
  </si>
  <si>
    <t>2019-10-11</t>
  </si>
  <si>
    <t>2019-10-14</t>
  </si>
  <si>
    <t>2019-10-15</t>
  </si>
  <si>
    <t>주요정책 홍보관련 업무협의</t>
  </si>
  <si>
    <t>적극행정 법제관련 회의</t>
  </si>
  <si>
    <t>직제관련 업무협의</t>
  </si>
  <si>
    <t>2019-10-16</t>
  </si>
  <si>
    <t>2019-10-17</t>
  </si>
  <si>
    <t>2019-10-18</t>
  </si>
  <si>
    <t>2019-10-24</t>
  </si>
  <si>
    <t>2019-10-25</t>
  </si>
  <si>
    <t>2019-10-31</t>
  </si>
  <si>
    <t>재난대응 관련 회의</t>
  </si>
  <si>
    <t>예산국회 대응 회의</t>
  </si>
  <si>
    <t>국정과제 관련 회의</t>
  </si>
  <si>
    <t>운영지원과 직원 간담회</t>
  </si>
  <si>
    <t xml:space="preserve">2019년 남북방송 국제컨퍼런스 </t>
  </si>
  <si>
    <t>조직관련 업무협의</t>
  </si>
  <si>
    <t>(기획조정관)  2019.11월 업무추진비 집행내역</t>
    <phoneticPr fontId="2" type="noConversion"/>
  </si>
  <si>
    <t>2019-11-01</t>
  </si>
  <si>
    <t>2019-11-13</t>
  </si>
  <si>
    <t>2019-11-15</t>
  </si>
  <si>
    <t>정부업무평가 관련 회의</t>
  </si>
  <si>
    <t>국정과제·주요정책과제 부처설명회</t>
  </si>
  <si>
    <t>보안감사 관련 회의</t>
    <phoneticPr fontId="2" type="noConversion"/>
  </si>
  <si>
    <t>2019-11-20</t>
  </si>
  <si>
    <t>2019-11-21</t>
  </si>
  <si>
    <t>2019-11-22</t>
  </si>
  <si>
    <t>2019-11-25</t>
  </si>
  <si>
    <t>2019-11-26</t>
  </si>
  <si>
    <t>2019-11-27</t>
  </si>
  <si>
    <t>갈등관리심의위원회 회의</t>
  </si>
  <si>
    <t>수시직제 관련 회의</t>
  </si>
  <si>
    <t>법안관련 회의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</si>
</sst>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₩&quot;#,##0;\-&quot;₩&quot;#,##0"/>
    <numFmt numFmtId="41" formatCode="_-* #,##0_-;\-* #,##0_-;_-* &quot;-&quot;_-;_-@_-"/>
    <numFmt numFmtId="176" formatCode="#,##0_);[Red]\(#,##0\)"/>
    <numFmt numFmtId="177" formatCode="&quot;₩&quot;#,##0;[Red]&quot;₩&quot;#,##0"/>
    <numFmt numFmtId="178" formatCode="&quot;₩&quot;#,##0_);\(&quot;₩&quot;#,##0\)"/>
  </numFmts>
  <fonts count="1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11"/>
      <color theme="1"/>
      <name val="가는각진제목체"/>
      <family val="1"/>
      <charset val="129"/>
    </font>
    <font>
      <sz val="11"/>
      <color indexed="8"/>
      <name val="가는각진제목체"/>
      <family val="1"/>
      <charset val="129"/>
    </font>
    <font>
      <sz val="11"/>
      <color theme="1"/>
      <name val="가는각진제목체"/>
      <family val="2"/>
      <charset val="129"/>
    </font>
    <font>
      <sz val="11"/>
      <color indexed="8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5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center" vertical="center"/>
    </xf>
    <xf numFmtId="176" fontId="4" fillId="0" borderId="0" xfId="0" quotePrefix="1" applyNumberFormat="1" applyFont="1" applyBorder="1" applyAlignment="1">
      <alignment horizontal="right" vertical="center"/>
    </xf>
    <xf numFmtId="176" fontId="4" fillId="0" borderId="0" xfId="0" quotePrefix="1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4" fontId="8" fillId="0" borderId="7" xfId="14" applyNumberFormat="1" applyFont="1" applyBorder="1" applyAlignment="1">
      <alignment horizontal="center" vertical="center"/>
    </xf>
    <xf numFmtId="14" fontId="8" fillId="0" borderId="7" xfId="7" applyNumberFormat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176" fontId="8" fillId="0" borderId="7" xfId="10" applyNumberFormat="1" applyFont="1" applyBorder="1" applyAlignment="1">
      <alignment vertical="center"/>
    </xf>
    <xf numFmtId="176" fontId="8" fillId="0" borderId="7" xfId="5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0" fontId="5" fillId="0" borderId="0" xfId="0" applyFont="1" applyAlignment="1">
      <alignment horizontal="left" shrinkToFit="1"/>
    </xf>
    <xf numFmtId="0" fontId="4" fillId="0" borderId="0" xfId="0" quotePrefix="1" applyFont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49" fontId="8" fillId="0" borderId="7" xfId="14" applyNumberFormat="1" applyFont="1" applyBorder="1" applyAlignment="1">
      <alignment horizontal="left" vertical="center" shrinkToFit="1"/>
    </xf>
    <xf numFmtId="49" fontId="8" fillId="0" borderId="7" xfId="12" applyNumberFormat="1" applyFont="1" applyBorder="1" applyAlignment="1">
      <alignment horizontal="left" vertical="center" shrinkToFit="1"/>
    </xf>
    <xf numFmtId="49" fontId="8" fillId="0" borderId="7" xfId="3" applyNumberFormat="1" applyFont="1" applyBorder="1" applyAlignment="1">
      <alignment horizontal="left" vertical="center" shrinkToFit="1"/>
    </xf>
    <xf numFmtId="178" fontId="8" fillId="0" borderId="7" xfId="0" applyNumberFormat="1" applyFont="1" applyBorder="1" applyAlignment="1">
      <alignment horizontal="left" vertical="center" shrinkToFit="1"/>
    </xf>
    <xf numFmtId="0" fontId="0" fillId="0" borderId="0" xfId="0" applyAlignment="1">
      <alignment shrinkToFit="1"/>
    </xf>
    <xf numFmtId="14" fontId="8" fillId="0" borderId="8" xfId="1" applyNumberFormat="1" applyFont="1" applyBorder="1" applyAlignment="1">
      <alignment horizontal="center" vertical="center"/>
    </xf>
    <xf numFmtId="49" fontId="8" fillId="0" borderId="8" xfId="3" applyNumberFormat="1" applyFont="1" applyBorder="1" applyAlignment="1">
      <alignment horizontal="left" vertical="center" shrinkToFit="1"/>
    </xf>
    <xf numFmtId="176" fontId="8" fillId="0" borderId="8" xfId="5" applyNumberFormat="1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177" fontId="5" fillId="3" borderId="7" xfId="0" applyNumberFormat="1" applyFont="1" applyFill="1" applyBorder="1" applyAlignment="1">
      <alignment horizontal="right" vertical="center"/>
    </xf>
    <xf numFmtId="176" fontId="8" fillId="0" borderId="7" xfId="14" applyNumberFormat="1" applyFont="1" applyBorder="1" applyAlignment="1">
      <alignment horizontal="right" vertical="center"/>
    </xf>
    <xf numFmtId="176" fontId="8" fillId="0" borderId="7" xfId="1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25">
    <cellStyle name="쉼표 [0] 2" xfId="16"/>
    <cellStyle name="쉼표 [0] 2 2" xfId="17"/>
    <cellStyle name="표준" xfId="0" builtinId="0"/>
    <cellStyle name="표준 13" xfId="1"/>
    <cellStyle name="표준 13 2" xfId="2"/>
    <cellStyle name="표준 14" xfId="3"/>
    <cellStyle name="표준 14 2" xfId="4"/>
    <cellStyle name="표준 15" xfId="5"/>
    <cellStyle name="표준 15 2" xfId="6"/>
    <cellStyle name="표준 19" xfId="7"/>
    <cellStyle name="표준 19 2" xfId="8"/>
    <cellStyle name="표준 2" xfId="9"/>
    <cellStyle name="표준 2 2" xfId="18"/>
    <cellStyle name="표준 2_특근매식비" xfId="19"/>
    <cellStyle name="표준 20" xfId="10"/>
    <cellStyle name="표준 20 2" xfId="11"/>
    <cellStyle name="표준 21" xfId="12"/>
    <cellStyle name="표준 21 2" xfId="13"/>
    <cellStyle name="표준 22" xfId="14"/>
    <cellStyle name="표준 3" xfId="15"/>
    <cellStyle name="표준 4" xfId="20"/>
    <cellStyle name="표준 5" xfId="21"/>
    <cellStyle name="표준 6" xfId="22"/>
    <cellStyle name="표준 7" xfId="23"/>
    <cellStyle name="표준 8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H17" sqref="H17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13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2"/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11</v>
      </c>
      <c r="B5" s="53"/>
      <c r="C5" s="54"/>
      <c r="D5" s="14">
        <f>D10</f>
        <v>624600</v>
      </c>
      <c r="E5" s="13" t="s">
        <v>9</v>
      </c>
    </row>
    <row r="6" spans="1:5" ht="28.5" customHeight="1">
      <c r="A6" s="55" t="s">
        <v>12</v>
      </c>
      <c r="B6" s="56"/>
      <c r="C6" s="56"/>
      <c r="D6" s="38">
        <f>SUM(D5)</f>
        <v>624600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SUM(D11:D31)</f>
        <v>624600</v>
      </c>
      <c r="E10" s="10"/>
    </row>
    <row r="11" spans="1:5" ht="23.1" customHeight="1">
      <c r="A11" s="46" t="s">
        <v>10</v>
      </c>
      <c r="B11" s="19" t="s">
        <v>14</v>
      </c>
      <c r="C11" s="30" t="s">
        <v>17</v>
      </c>
      <c r="D11" s="22">
        <v>24000</v>
      </c>
      <c r="E11" s="10"/>
    </row>
    <row r="12" spans="1:5" ht="23.1" customHeight="1">
      <c r="A12" s="46"/>
      <c r="B12" s="19" t="s">
        <v>15</v>
      </c>
      <c r="C12" s="30" t="s">
        <v>18</v>
      </c>
      <c r="D12" s="22">
        <v>41700</v>
      </c>
      <c r="E12" s="10"/>
    </row>
    <row r="13" spans="1:5" ht="23.1" customHeight="1">
      <c r="A13" s="46"/>
      <c r="B13" s="19" t="s">
        <v>16</v>
      </c>
      <c r="C13" s="30" t="s">
        <v>19</v>
      </c>
      <c r="D13" s="22">
        <v>36000</v>
      </c>
      <c r="E13" s="10"/>
    </row>
    <row r="14" spans="1:5" ht="23.1" customHeight="1">
      <c r="A14" s="46"/>
      <c r="B14" s="19" t="s">
        <v>20</v>
      </c>
      <c r="C14" s="30" t="s">
        <v>26</v>
      </c>
      <c r="D14" s="22">
        <v>185000</v>
      </c>
      <c r="E14" s="10"/>
    </row>
    <row r="15" spans="1:5" ht="23.1" customHeight="1">
      <c r="A15" s="46"/>
      <c r="B15" s="19" t="s">
        <v>21</v>
      </c>
      <c r="C15" s="30" t="s">
        <v>27</v>
      </c>
      <c r="D15" s="41">
        <v>31000</v>
      </c>
      <c r="E15" s="10"/>
    </row>
    <row r="16" spans="1:5" ht="23.1" customHeight="1">
      <c r="A16" s="46"/>
      <c r="B16" s="19" t="s">
        <v>22</v>
      </c>
      <c r="C16" s="30" t="s">
        <v>28</v>
      </c>
      <c r="D16" s="22">
        <v>152900</v>
      </c>
      <c r="E16" s="10"/>
    </row>
    <row r="17" spans="1:5" ht="23.1" customHeight="1">
      <c r="A17" s="46"/>
      <c r="B17" s="19" t="s">
        <v>23</v>
      </c>
      <c r="C17" s="30" t="s">
        <v>19</v>
      </c>
      <c r="D17" s="41">
        <v>54000</v>
      </c>
      <c r="E17" s="10"/>
    </row>
    <row r="18" spans="1:5" ht="23.1" customHeight="1">
      <c r="A18" s="46"/>
      <c r="B18" s="19" t="s">
        <v>24</v>
      </c>
      <c r="C18" s="30" t="s">
        <v>29</v>
      </c>
      <c r="D18" s="22">
        <v>47000</v>
      </c>
      <c r="E18" s="10"/>
    </row>
    <row r="19" spans="1:5" ht="23.1" customHeight="1">
      <c r="A19" s="46"/>
      <c r="B19" s="19" t="s">
        <v>25</v>
      </c>
      <c r="C19" s="30" t="s">
        <v>30</v>
      </c>
      <c r="D19" s="22">
        <v>53000</v>
      </c>
      <c r="E19" s="10"/>
    </row>
    <row r="20" spans="1:5" ht="23.1" customHeight="1">
      <c r="A20" s="46"/>
      <c r="B20" s="18"/>
      <c r="C20" s="29"/>
      <c r="D20" s="40"/>
      <c r="E20" s="10"/>
    </row>
    <row r="21" spans="1:5" ht="23.1" customHeight="1">
      <c r="A21" s="46"/>
      <c r="B21" s="18"/>
      <c r="C21" s="29"/>
      <c r="D21" s="40"/>
      <c r="E21" s="10"/>
    </row>
    <row r="22" spans="1:5" ht="23.1" customHeight="1">
      <c r="A22" s="46"/>
      <c r="B22" s="19"/>
      <c r="C22" s="30"/>
      <c r="D22" s="22"/>
      <c r="E22" s="10"/>
    </row>
    <row r="23" spans="1:5" ht="23.1" customHeight="1">
      <c r="A23" s="46"/>
      <c r="B23" s="19"/>
      <c r="C23" s="30"/>
      <c r="D23" s="22"/>
      <c r="E23" s="10"/>
    </row>
    <row r="24" spans="1:5" ht="23.1" customHeight="1">
      <c r="A24" s="46"/>
      <c r="B24" s="19"/>
      <c r="C24" s="30"/>
      <c r="D24" s="22"/>
      <c r="E24" s="10"/>
    </row>
    <row r="25" spans="1:5" ht="23.1" customHeight="1">
      <c r="A25" s="46"/>
      <c r="B25" s="19"/>
      <c r="C25" s="30"/>
      <c r="D25" s="22"/>
      <c r="E25" s="10"/>
    </row>
    <row r="26" spans="1:5" ht="23.1" customHeight="1">
      <c r="A26" s="46"/>
      <c r="B26" s="19"/>
      <c r="C26" s="30"/>
      <c r="D26" s="22"/>
      <c r="E26" s="10"/>
    </row>
    <row r="27" spans="1:5" ht="23.1" customHeight="1">
      <c r="A27" s="46"/>
      <c r="B27" s="19"/>
      <c r="C27" s="30"/>
      <c r="D27" s="22"/>
      <c r="E27" s="10"/>
    </row>
    <row r="28" spans="1:5" ht="23.1" customHeight="1">
      <c r="A28" s="46"/>
      <c r="B28" s="19"/>
      <c r="C28" s="30"/>
      <c r="D28" s="22"/>
      <c r="E28" s="10"/>
    </row>
    <row r="29" spans="1:5" ht="23.1" customHeight="1">
      <c r="A29" s="46"/>
      <c r="B29" s="20"/>
      <c r="C29" s="31"/>
      <c r="D29" s="23"/>
      <c r="E29" s="10"/>
    </row>
    <row r="30" spans="1:5" ht="23.1" customHeight="1">
      <c r="A30" s="46"/>
      <c r="B30" s="21"/>
      <c r="C30" s="32"/>
      <c r="D30" s="24"/>
      <c r="E30" s="10"/>
    </row>
    <row r="31" spans="1:5" ht="23.1" customHeight="1">
      <c r="A31" s="47"/>
      <c r="B31" s="34"/>
      <c r="C31" s="35"/>
      <c r="D31" s="36"/>
      <c r="E31" s="37"/>
    </row>
  </sheetData>
  <sortState ref="A43:E51">
    <sortCondition ref="D43:D51"/>
  </sortState>
  <mergeCells count="8">
    <mergeCell ref="A8:C8"/>
    <mergeCell ref="A10:B10"/>
    <mergeCell ref="A11:A31"/>
    <mergeCell ref="A1:E1"/>
    <mergeCell ref="A3:C3"/>
    <mergeCell ref="A4:C4"/>
    <mergeCell ref="A5:C5"/>
    <mergeCell ref="A6:C6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B25" sqref="B25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32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2"/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11</v>
      </c>
      <c r="B5" s="53"/>
      <c r="C5" s="54"/>
      <c r="D5" s="38">
        <f>D10</f>
        <v>986400</v>
      </c>
      <c r="E5" s="13" t="s">
        <v>9</v>
      </c>
    </row>
    <row r="6" spans="1:5" ht="28.5" customHeight="1">
      <c r="A6" s="55" t="s">
        <v>12</v>
      </c>
      <c r="B6" s="56"/>
      <c r="C6" s="56"/>
      <c r="D6" s="38">
        <f>SUM(D5)</f>
        <v>986400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SUM(D11:D31)</f>
        <v>986400</v>
      </c>
      <c r="E10" s="10"/>
    </row>
    <row r="11" spans="1:5" ht="23.1" customHeight="1">
      <c r="A11" s="46" t="s">
        <v>10</v>
      </c>
      <c r="B11" s="19" t="s">
        <v>33</v>
      </c>
      <c r="C11" s="30" t="s">
        <v>38</v>
      </c>
      <c r="D11" s="22">
        <v>86000</v>
      </c>
      <c r="E11" s="10"/>
    </row>
    <row r="12" spans="1:5" ht="23.1" customHeight="1">
      <c r="A12" s="46"/>
      <c r="B12" s="19" t="s">
        <v>34</v>
      </c>
      <c r="C12" s="30" t="s">
        <v>39</v>
      </c>
      <c r="D12" s="22">
        <v>152100</v>
      </c>
      <c r="E12" s="10"/>
    </row>
    <row r="13" spans="1:5" ht="23.1" customHeight="1">
      <c r="A13" s="46"/>
      <c r="B13" s="19" t="s">
        <v>35</v>
      </c>
      <c r="C13" s="30" t="s">
        <v>40</v>
      </c>
      <c r="D13" s="22">
        <v>112000</v>
      </c>
      <c r="E13" s="10"/>
    </row>
    <row r="14" spans="1:5" ht="23.1" customHeight="1">
      <c r="A14" s="46"/>
      <c r="B14" s="19" t="s">
        <v>35</v>
      </c>
      <c r="C14" s="30" t="s">
        <v>41</v>
      </c>
      <c r="D14" s="22">
        <v>109900</v>
      </c>
      <c r="E14" s="10"/>
    </row>
    <row r="15" spans="1:5" ht="23.1" customHeight="1">
      <c r="A15" s="46"/>
      <c r="B15" s="19" t="s">
        <v>36</v>
      </c>
      <c r="C15" s="30" t="s">
        <v>31</v>
      </c>
      <c r="D15" s="41">
        <v>128000</v>
      </c>
      <c r="E15" s="10"/>
    </row>
    <row r="16" spans="1:5" ht="23.1" customHeight="1">
      <c r="A16" s="46"/>
      <c r="B16" s="19" t="s">
        <v>37</v>
      </c>
      <c r="C16" s="30" t="s">
        <v>42</v>
      </c>
      <c r="D16" s="22">
        <v>43500</v>
      </c>
      <c r="E16" s="10"/>
    </row>
    <row r="17" spans="1:5" ht="23.1" customHeight="1">
      <c r="A17" s="46"/>
      <c r="B17" s="19" t="s">
        <v>43</v>
      </c>
      <c r="C17" s="30" t="s">
        <v>31</v>
      </c>
      <c r="D17" s="41">
        <v>42300</v>
      </c>
      <c r="E17" s="10"/>
    </row>
    <row r="18" spans="1:5" ht="23.1" customHeight="1">
      <c r="A18" s="46"/>
      <c r="B18" s="19" t="s">
        <v>44</v>
      </c>
      <c r="C18" s="30" t="s">
        <v>47</v>
      </c>
      <c r="D18" s="22">
        <v>93000</v>
      </c>
      <c r="E18" s="10"/>
    </row>
    <row r="19" spans="1:5" ht="23.1" customHeight="1">
      <c r="A19" s="46"/>
      <c r="B19" s="19" t="s">
        <v>45</v>
      </c>
      <c r="C19" s="30" t="s">
        <v>48</v>
      </c>
      <c r="D19" s="22">
        <v>209200</v>
      </c>
      <c r="E19" s="10"/>
    </row>
    <row r="20" spans="1:5" ht="23.1" customHeight="1">
      <c r="A20" s="46"/>
      <c r="B20" s="18" t="s">
        <v>46</v>
      </c>
      <c r="C20" s="29" t="s">
        <v>49</v>
      </c>
      <c r="D20" s="40">
        <v>10400</v>
      </c>
      <c r="E20" s="10"/>
    </row>
    <row r="21" spans="1:5" ht="23.1" customHeight="1">
      <c r="A21" s="46"/>
      <c r="B21" s="18"/>
      <c r="C21" s="29"/>
      <c r="D21" s="40"/>
      <c r="E21" s="10"/>
    </row>
    <row r="22" spans="1:5" ht="23.1" customHeight="1">
      <c r="A22" s="46"/>
      <c r="B22" s="19"/>
      <c r="C22" s="30"/>
      <c r="D22" s="22"/>
      <c r="E22" s="10"/>
    </row>
    <row r="23" spans="1:5" ht="23.1" customHeight="1">
      <c r="A23" s="46"/>
      <c r="B23" s="19"/>
      <c r="C23" s="30"/>
      <c r="D23" s="22"/>
      <c r="E23" s="10"/>
    </row>
    <row r="24" spans="1:5" ht="23.1" customHeight="1">
      <c r="A24" s="46"/>
      <c r="B24" s="19"/>
      <c r="C24" s="30"/>
      <c r="D24" s="22"/>
      <c r="E24" s="10"/>
    </row>
    <row r="25" spans="1:5" ht="23.1" customHeight="1">
      <c r="A25" s="46"/>
      <c r="B25" s="19"/>
      <c r="C25" s="30"/>
      <c r="D25" s="22"/>
      <c r="E25" s="10"/>
    </row>
    <row r="26" spans="1:5" ht="23.1" customHeight="1">
      <c r="A26" s="46"/>
      <c r="B26" s="19"/>
      <c r="C26" s="30"/>
      <c r="D26" s="22"/>
      <c r="E26" s="10"/>
    </row>
    <row r="27" spans="1:5" ht="23.1" customHeight="1">
      <c r="A27" s="46"/>
      <c r="B27" s="19"/>
      <c r="C27" s="30"/>
      <c r="D27" s="22"/>
      <c r="E27" s="10"/>
    </row>
    <row r="28" spans="1:5" ht="23.1" customHeight="1">
      <c r="A28" s="46"/>
      <c r="B28" s="19"/>
      <c r="C28" s="30"/>
      <c r="D28" s="22"/>
      <c r="E28" s="10"/>
    </row>
    <row r="29" spans="1:5" ht="23.1" customHeight="1">
      <c r="A29" s="46"/>
      <c r="B29" s="20"/>
      <c r="C29" s="31"/>
      <c r="D29" s="23"/>
      <c r="E29" s="10"/>
    </row>
    <row r="30" spans="1:5" ht="23.1" customHeight="1">
      <c r="A30" s="46"/>
      <c r="B30" s="21"/>
      <c r="C30" s="32"/>
      <c r="D30" s="24"/>
      <c r="E30" s="10"/>
    </row>
    <row r="31" spans="1:5" ht="23.1" customHeight="1">
      <c r="A31" s="47"/>
      <c r="B31" s="34"/>
      <c r="C31" s="35"/>
      <c r="D31" s="36"/>
      <c r="E31" s="37"/>
    </row>
  </sheetData>
  <mergeCells count="8">
    <mergeCell ref="A10:B10"/>
    <mergeCell ref="A11:A31"/>
    <mergeCell ref="A1:E1"/>
    <mergeCell ref="A3:C3"/>
    <mergeCell ref="A4:C4"/>
    <mergeCell ref="A5:C5"/>
    <mergeCell ref="A6:C6"/>
    <mergeCell ref="A8:C8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4" workbookViewId="0">
      <selection activeCell="A11" sqref="A11:A31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70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2"/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11</v>
      </c>
      <c r="B5" s="53"/>
      <c r="C5" s="54"/>
      <c r="D5" s="38">
        <f>D10</f>
        <v>694700</v>
      </c>
      <c r="E5" s="13" t="s">
        <v>9</v>
      </c>
    </row>
    <row r="6" spans="1:5" ht="28.5" customHeight="1">
      <c r="A6" s="55" t="s">
        <v>12</v>
      </c>
      <c r="B6" s="56"/>
      <c r="C6" s="56"/>
      <c r="D6" s="38">
        <f>SUM(D5)</f>
        <v>694700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SUM(D11:D31)</f>
        <v>694700</v>
      </c>
      <c r="E10" s="10"/>
    </row>
    <row r="11" spans="1:5" ht="23.1" customHeight="1">
      <c r="A11" s="46" t="s">
        <v>10</v>
      </c>
      <c r="B11" s="19" t="s">
        <v>50</v>
      </c>
      <c r="C11" s="30" t="s">
        <v>55</v>
      </c>
      <c r="D11" s="22">
        <v>112000</v>
      </c>
      <c r="E11" s="10"/>
    </row>
    <row r="12" spans="1:5" ht="23.1" customHeight="1">
      <c r="A12" s="46"/>
      <c r="B12" s="19" t="s">
        <v>51</v>
      </c>
      <c r="C12" s="30" t="s">
        <v>30</v>
      </c>
      <c r="D12" s="22">
        <v>34800</v>
      </c>
      <c r="E12" s="10"/>
    </row>
    <row r="13" spans="1:5" ht="23.1" customHeight="1">
      <c r="A13" s="46"/>
      <c r="B13" s="19" t="s">
        <v>52</v>
      </c>
      <c r="C13" s="30" t="s">
        <v>19</v>
      </c>
      <c r="D13" s="22">
        <v>70000</v>
      </c>
      <c r="E13" s="10"/>
    </row>
    <row r="14" spans="1:5" ht="23.1" customHeight="1">
      <c r="A14" s="46"/>
      <c r="B14" s="19" t="s">
        <v>53</v>
      </c>
      <c r="C14" s="30" t="s">
        <v>56</v>
      </c>
      <c r="D14" s="22">
        <v>77000</v>
      </c>
      <c r="E14" s="10"/>
    </row>
    <row r="15" spans="1:5" ht="23.1" customHeight="1">
      <c r="A15" s="46"/>
      <c r="B15" s="19" t="s">
        <v>54</v>
      </c>
      <c r="C15" s="30" t="s">
        <v>57</v>
      </c>
      <c r="D15" s="41">
        <v>61000</v>
      </c>
      <c r="E15" s="10"/>
    </row>
    <row r="16" spans="1:5" ht="23.1" customHeight="1">
      <c r="A16" s="46"/>
      <c r="B16" s="19" t="s">
        <v>58</v>
      </c>
      <c r="C16" s="30" t="s">
        <v>64</v>
      </c>
      <c r="D16" s="22">
        <v>43000</v>
      </c>
      <c r="E16" s="10"/>
    </row>
    <row r="17" spans="1:5" ht="23.1" customHeight="1">
      <c r="A17" s="46"/>
      <c r="B17" s="19" t="s">
        <v>59</v>
      </c>
      <c r="C17" s="30" t="s">
        <v>65</v>
      </c>
      <c r="D17" s="41">
        <v>49000</v>
      </c>
      <c r="E17" s="10"/>
    </row>
    <row r="18" spans="1:5" ht="23.1" customHeight="1">
      <c r="A18" s="46"/>
      <c r="B18" s="19" t="s">
        <v>60</v>
      </c>
      <c r="C18" s="30" t="s">
        <v>66</v>
      </c>
      <c r="D18" s="22">
        <v>40000</v>
      </c>
      <c r="E18" s="10"/>
    </row>
    <row r="19" spans="1:5" ht="23.1" customHeight="1">
      <c r="A19" s="46"/>
      <c r="B19" s="19" t="s">
        <v>61</v>
      </c>
      <c r="C19" s="30" t="s">
        <v>67</v>
      </c>
      <c r="D19" s="22">
        <v>105000</v>
      </c>
      <c r="E19" s="10"/>
    </row>
    <row r="20" spans="1:5" ht="23.1" customHeight="1">
      <c r="A20" s="46"/>
      <c r="B20" s="18" t="s">
        <v>62</v>
      </c>
      <c r="C20" s="29" t="s">
        <v>68</v>
      </c>
      <c r="D20" s="40">
        <v>56000</v>
      </c>
      <c r="E20" s="10"/>
    </row>
    <row r="21" spans="1:5" ht="23.1" customHeight="1">
      <c r="A21" s="46"/>
      <c r="B21" s="18" t="s">
        <v>63</v>
      </c>
      <c r="C21" s="29" t="s">
        <v>69</v>
      </c>
      <c r="D21" s="40">
        <v>46900</v>
      </c>
      <c r="E21" s="10"/>
    </row>
    <row r="22" spans="1:5" ht="23.1" customHeight="1">
      <c r="A22" s="46"/>
      <c r="B22" s="19"/>
      <c r="C22" s="30"/>
      <c r="D22" s="22"/>
      <c r="E22" s="10"/>
    </row>
    <row r="23" spans="1:5" ht="23.1" customHeight="1">
      <c r="A23" s="46"/>
      <c r="B23" s="19"/>
      <c r="C23" s="30"/>
      <c r="D23" s="22"/>
      <c r="E23" s="10"/>
    </row>
    <row r="24" spans="1:5" ht="23.1" customHeight="1">
      <c r="A24" s="46"/>
      <c r="B24" s="19"/>
      <c r="C24" s="30"/>
      <c r="D24" s="22"/>
      <c r="E24" s="10"/>
    </row>
    <row r="25" spans="1:5" ht="23.1" customHeight="1">
      <c r="A25" s="46"/>
      <c r="B25" s="19"/>
      <c r="C25" s="30"/>
      <c r="D25" s="22"/>
      <c r="E25" s="10"/>
    </row>
    <row r="26" spans="1:5" ht="23.1" customHeight="1">
      <c r="A26" s="46"/>
      <c r="B26" s="19"/>
      <c r="C26" s="30"/>
      <c r="D26" s="22"/>
      <c r="E26" s="10"/>
    </row>
    <row r="27" spans="1:5" ht="23.1" customHeight="1">
      <c r="A27" s="46"/>
      <c r="B27" s="19"/>
      <c r="C27" s="30"/>
      <c r="D27" s="22"/>
      <c r="E27" s="10"/>
    </row>
    <row r="28" spans="1:5" ht="23.1" customHeight="1">
      <c r="A28" s="46"/>
      <c r="B28" s="19"/>
      <c r="C28" s="30"/>
      <c r="D28" s="22"/>
      <c r="E28" s="10"/>
    </row>
    <row r="29" spans="1:5" ht="23.1" customHeight="1">
      <c r="A29" s="46"/>
      <c r="B29" s="20"/>
      <c r="C29" s="31"/>
      <c r="D29" s="23"/>
      <c r="E29" s="10"/>
    </row>
    <row r="30" spans="1:5" ht="23.1" customHeight="1">
      <c r="A30" s="46"/>
      <c r="B30" s="21"/>
      <c r="C30" s="32"/>
      <c r="D30" s="24"/>
      <c r="E30" s="10"/>
    </row>
    <row r="31" spans="1:5" ht="23.1" customHeight="1">
      <c r="A31" s="47"/>
      <c r="B31" s="34"/>
      <c r="C31" s="35"/>
      <c r="D31" s="36"/>
      <c r="E31" s="37"/>
    </row>
  </sheetData>
  <mergeCells count="8">
    <mergeCell ref="A10:B10"/>
    <mergeCell ref="A11:A31"/>
    <mergeCell ref="A1:E1"/>
    <mergeCell ref="A3:C3"/>
    <mergeCell ref="A4:C4"/>
    <mergeCell ref="A5:C5"/>
    <mergeCell ref="A6:C6"/>
    <mergeCell ref="A8:C8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C24" sqref="C24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70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2"/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11</v>
      </c>
      <c r="B5" s="53"/>
      <c r="C5" s="54"/>
      <c r="D5" s="38">
        <f>D10</f>
        <v>1196000</v>
      </c>
      <c r="E5" s="13" t="s">
        <v>9</v>
      </c>
    </row>
    <row r="6" spans="1:5" ht="28.5" customHeight="1">
      <c r="A6" s="55" t="s">
        <v>12</v>
      </c>
      <c r="B6" s="56"/>
      <c r="C6" s="56"/>
      <c r="D6" s="38">
        <f>SUM(D5)</f>
        <v>1196000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SUM(D11:D31)</f>
        <v>1196000</v>
      </c>
      <c r="E10" s="10"/>
    </row>
    <row r="11" spans="1:5" ht="23.1" customHeight="1">
      <c r="A11" s="46" t="s">
        <v>10</v>
      </c>
      <c r="B11" s="19" t="s">
        <v>71</v>
      </c>
      <c r="C11" s="30" t="s">
        <v>47</v>
      </c>
      <c r="D11" s="22">
        <v>76000</v>
      </c>
      <c r="E11" s="10"/>
    </row>
    <row r="12" spans="1:5" ht="23.1" customHeight="1">
      <c r="A12" s="46"/>
      <c r="B12" s="19" t="s">
        <v>71</v>
      </c>
      <c r="C12" s="30" t="s">
        <v>76</v>
      </c>
      <c r="D12" s="22">
        <v>39000</v>
      </c>
      <c r="E12" s="10"/>
    </row>
    <row r="13" spans="1:5" ht="23.1" customHeight="1">
      <c r="A13" s="46"/>
      <c r="B13" s="19" t="s">
        <v>72</v>
      </c>
      <c r="C13" s="30" t="s">
        <v>85</v>
      </c>
      <c r="D13" s="22">
        <v>58500</v>
      </c>
      <c r="E13" s="10"/>
    </row>
    <row r="14" spans="1:5" ht="23.1" customHeight="1">
      <c r="A14" s="46"/>
      <c r="B14" s="19" t="s">
        <v>73</v>
      </c>
      <c r="C14" s="30" t="s">
        <v>74</v>
      </c>
      <c r="D14" s="22">
        <v>80000</v>
      </c>
      <c r="E14" s="10"/>
    </row>
    <row r="15" spans="1:5" ht="23.1" customHeight="1">
      <c r="A15" s="46"/>
      <c r="B15" s="19" t="s">
        <v>73</v>
      </c>
      <c r="C15" s="30" t="s">
        <v>75</v>
      </c>
      <c r="D15" s="41">
        <v>495000</v>
      </c>
      <c r="E15" s="10"/>
    </row>
    <row r="16" spans="1:5" ht="23.1" customHeight="1">
      <c r="A16" s="46"/>
      <c r="B16" s="19" t="s">
        <v>77</v>
      </c>
      <c r="C16" s="30" t="s">
        <v>83</v>
      </c>
      <c r="D16" s="22">
        <v>90000</v>
      </c>
      <c r="E16" s="10"/>
    </row>
    <row r="17" spans="1:5" ht="23.1" customHeight="1">
      <c r="A17" s="46"/>
      <c r="B17" s="19" t="s">
        <v>78</v>
      </c>
      <c r="C17" s="30" t="s">
        <v>55</v>
      </c>
      <c r="D17" s="41">
        <v>151000</v>
      </c>
      <c r="E17" s="10"/>
    </row>
    <row r="18" spans="1:5" ht="23.1" customHeight="1">
      <c r="A18" s="46"/>
      <c r="B18" s="19" t="s">
        <v>79</v>
      </c>
      <c r="C18" s="30" t="s">
        <v>47</v>
      </c>
      <c r="D18" s="22">
        <v>48000</v>
      </c>
      <c r="E18" s="10"/>
    </row>
    <row r="19" spans="1:5" ht="23.1" customHeight="1">
      <c r="A19" s="46"/>
      <c r="B19" s="19" t="s">
        <v>80</v>
      </c>
      <c r="C19" s="30" t="s">
        <v>74</v>
      </c>
      <c r="D19" s="22">
        <v>79500</v>
      </c>
      <c r="E19" s="10"/>
    </row>
    <row r="20" spans="1:5" ht="23.1" customHeight="1">
      <c r="A20" s="46"/>
      <c r="B20" s="18" t="s">
        <v>81</v>
      </c>
      <c r="C20" s="29" t="s">
        <v>19</v>
      </c>
      <c r="D20" s="40">
        <v>26000</v>
      </c>
      <c r="E20" s="10"/>
    </row>
    <row r="21" spans="1:5" ht="23.1" customHeight="1">
      <c r="A21" s="46"/>
      <c r="B21" s="18" t="s">
        <v>82</v>
      </c>
      <c r="C21" s="29" t="s">
        <v>84</v>
      </c>
      <c r="D21" s="40">
        <v>53000</v>
      </c>
      <c r="E21" s="10"/>
    </row>
    <row r="22" spans="1:5" ht="23.1" customHeight="1">
      <c r="A22" s="46"/>
      <c r="B22" s="19"/>
      <c r="C22" s="30"/>
      <c r="D22" s="22"/>
      <c r="E22" s="10"/>
    </row>
    <row r="23" spans="1:5" ht="23.1" customHeight="1">
      <c r="A23" s="46"/>
      <c r="B23" s="19"/>
      <c r="C23" s="30"/>
      <c r="D23" s="22"/>
      <c r="E23" s="10"/>
    </row>
    <row r="24" spans="1:5" ht="23.1" customHeight="1">
      <c r="A24" s="46"/>
      <c r="B24" s="19"/>
      <c r="C24" s="30"/>
      <c r="D24" s="22"/>
      <c r="E24" s="10"/>
    </row>
    <row r="25" spans="1:5" ht="23.1" customHeight="1">
      <c r="A25" s="46"/>
      <c r="B25" s="19"/>
      <c r="C25" s="30"/>
      <c r="D25" s="22"/>
      <c r="E25" s="10"/>
    </row>
    <row r="26" spans="1:5" ht="23.1" customHeight="1">
      <c r="A26" s="46"/>
      <c r="B26" s="19"/>
      <c r="C26" s="30"/>
      <c r="D26" s="22"/>
      <c r="E26" s="10"/>
    </row>
    <row r="27" spans="1:5" ht="23.1" customHeight="1">
      <c r="A27" s="46"/>
      <c r="B27" s="19"/>
      <c r="C27" s="30"/>
      <c r="D27" s="22"/>
      <c r="E27" s="10"/>
    </row>
    <row r="28" spans="1:5" ht="23.1" customHeight="1">
      <c r="A28" s="46"/>
      <c r="B28" s="19"/>
      <c r="C28" s="30"/>
      <c r="D28" s="22"/>
      <c r="E28" s="10"/>
    </row>
    <row r="29" spans="1:5" ht="23.1" customHeight="1">
      <c r="A29" s="46"/>
      <c r="B29" s="20"/>
      <c r="C29" s="31"/>
      <c r="D29" s="23"/>
      <c r="E29" s="10"/>
    </row>
    <row r="30" spans="1:5" ht="23.1" customHeight="1">
      <c r="A30" s="46"/>
      <c r="B30" s="21"/>
      <c r="C30" s="32"/>
      <c r="D30" s="24"/>
      <c r="E30" s="10"/>
    </row>
    <row r="31" spans="1:5" ht="23.1" customHeight="1">
      <c r="A31" s="47"/>
      <c r="B31" s="34"/>
      <c r="C31" s="35"/>
      <c r="D31" s="36"/>
      <c r="E31" s="37"/>
    </row>
  </sheetData>
  <mergeCells count="8">
    <mergeCell ref="A10:B10"/>
    <mergeCell ref="A11:A31"/>
    <mergeCell ref="A1:E1"/>
    <mergeCell ref="A3:C3"/>
    <mergeCell ref="A4:C4"/>
    <mergeCell ref="A5:C5"/>
    <mergeCell ref="A6:C6"/>
    <mergeCell ref="A8:C8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7월</vt:lpstr>
      <vt:lpstr>9월</vt:lpstr>
      <vt:lpstr>10월</vt:lpstr>
      <vt:lpstr>11월</vt:lpstr>
    </vt:vector>
  </TitlesOfParts>
  <Company>MIC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김문수</dc:creator>
  <cp:lastModifiedBy>심현주</cp:lastModifiedBy>
  <cp:lastPrinted>2016-04-08T02:13:27Z</cp:lastPrinted>
  <dcterms:created xsi:type="dcterms:W3CDTF">2006-04-20T04:09:44Z</dcterms:created>
  <dcterms:modified xsi:type="dcterms:W3CDTF">2019-12-17T07:22:17Z</dcterms:modified>
</cp:coreProperties>
</file>